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930" yWindow="0" windowWidth="22260" windowHeight="1264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/>
  <c r="D7" i="1"/>
  <c r="D6" i="1"/>
  <c r="H4" i="1" l="1"/>
  <c r="K6" i="1"/>
  <c r="H6" i="1"/>
  <c r="I6" i="1"/>
</calcChain>
</file>

<file path=xl/sharedStrings.xml><?xml version="1.0" encoding="utf-8"?>
<sst xmlns="http://schemas.openxmlformats.org/spreadsheetml/2006/main" count="36" uniqueCount="34">
  <si>
    <t>№ п/п</t>
  </si>
  <si>
    <t>Адрес объекта</t>
  </si>
  <si>
    <t>Программа уборки*</t>
  </si>
  <si>
    <t>Площадь, кв.м.</t>
  </si>
  <si>
    <t>Общая площадь</t>
  </si>
  <si>
    <t>Офисные помещения</t>
  </si>
  <si>
    <t>Переговорные комнаты</t>
  </si>
  <si>
    <t>Коридоры, холлы, лестницы</t>
  </si>
  <si>
    <t>Санузлы</t>
  </si>
  <si>
    <t>Эл.щитовые и серверные</t>
  </si>
  <si>
    <t>Прочие помещения</t>
  </si>
  <si>
    <t>Программа II</t>
  </si>
  <si>
    <t>Программа III</t>
  </si>
  <si>
    <t>Программа I</t>
  </si>
  <si>
    <t>г. Пермь, ул. Ленина, д. 77А</t>
  </si>
  <si>
    <t>г. Пермь, ул. Тимирязева, д. 24А 4 эт.</t>
  </si>
  <si>
    <t>Кабинеты руководителей, приемные</t>
  </si>
  <si>
    <t>Входные группы</t>
  </si>
  <si>
    <t>Посты (помещения) охраны</t>
  </si>
  <si>
    <t>Кабины лифтов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</si>
  <si>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</si>
  <si>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</si>
  <si>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</si>
  <si>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Дополнительная - перечень услуг прописан в Технологической программе</t>
  </si>
  <si>
    <t>**</t>
  </si>
  <si>
    <t>требуется влажная вакуумная уборка пола (напольных ковровых покрытий) моющим пылесосом</t>
  </si>
  <si>
    <t xml:space="preserve">Исполнитель </t>
  </si>
  <si>
    <t>М.п.</t>
  </si>
  <si>
    <t xml:space="preserve">Заказчик </t>
  </si>
  <si>
    <r>
      <t>АО "ЭнергосбыТ Плюс"</t>
    </r>
    <r>
      <rPr>
        <sz val="10"/>
        <color theme="1"/>
        <rFont val="Tahoma"/>
        <family val="2"/>
        <charset val="204"/>
      </rPr>
      <t xml:space="preserve">  </t>
    </r>
  </si>
  <si>
    <t xml:space="preserve">Приложение 1.1 к договору на оказание клининговых услуг </t>
  </si>
  <si>
    <t>_____________________</t>
  </si>
  <si>
    <r>
      <t>________________/</t>
    </r>
    <r>
      <rPr>
        <u/>
        <sz val="10"/>
        <color theme="1"/>
        <rFont val="Tahoma"/>
        <family val="2"/>
        <charset val="204"/>
      </rPr>
      <t>_______________________</t>
    </r>
  </si>
  <si>
    <r>
      <t>______________________/</t>
    </r>
    <r>
      <rPr>
        <u/>
        <sz val="10"/>
        <color theme="1"/>
        <rFont val="Tahoma"/>
        <family val="2"/>
        <charset val="204"/>
      </rPr>
      <t>______________________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</si>
</sst>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righ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/>
    </xf>
    <xf numFmtId="0" fontId="3" fillId="0" borderId="14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1" applyFont="1" applyAlignment="1">
      <alignment horizontal="right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J19" sqref="J19"/>
    </sheetView>
  </sheetViews>
  <sheetFormatPr defaultRowHeight="15" x14ac:dyDescent="0.25"/>
  <cols>
    <col min="2" max="2" width="31.42578125" bestFit="1" customWidth="1"/>
    <col min="3" max="3" width="12.85546875" customWidth="1"/>
    <col min="4" max="14" width="10.7109375" customWidth="1"/>
    <col min="15" max="15" width="14.42578125" customWidth="1"/>
  </cols>
  <sheetData>
    <row r="1" spans="1:15" ht="30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5" t="s">
        <v>30</v>
      </c>
      <c r="O1" s="5"/>
    </row>
    <row r="2" spans="1:15" ht="15.75" thickBot="1" x14ac:dyDescent="0.3">
      <c r="A2" s="30" t="s">
        <v>0</v>
      </c>
      <c r="B2" s="30" t="s">
        <v>1</v>
      </c>
      <c r="C2" s="30" t="s">
        <v>2</v>
      </c>
      <c r="D2" s="31" t="s">
        <v>3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9"/>
    </row>
    <row r="3" spans="1:15" ht="42.75" thickBot="1" x14ac:dyDescent="0.3">
      <c r="A3" s="30"/>
      <c r="B3" s="30"/>
      <c r="C3" s="30"/>
      <c r="D3" s="7" t="s">
        <v>4</v>
      </c>
      <c r="E3" s="7" t="s">
        <v>16</v>
      </c>
      <c r="F3" s="7" t="s">
        <v>5</v>
      </c>
      <c r="G3" s="7" t="s">
        <v>6</v>
      </c>
      <c r="H3" s="7" t="s">
        <v>17</v>
      </c>
      <c r="I3" s="7" t="s">
        <v>7</v>
      </c>
      <c r="J3" s="7" t="s">
        <v>18</v>
      </c>
      <c r="K3" s="7" t="s">
        <v>19</v>
      </c>
      <c r="L3" s="7" t="s">
        <v>8</v>
      </c>
      <c r="M3" s="7" t="s">
        <v>9</v>
      </c>
      <c r="N3" s="7" t="s">
        <v>10</v>
      </c>
      <c r="O3" s="10"/>
    </row>
    <row r="4" spans="1:15" x14ac:dyDescent="0.25">
      <c r="A4" s="32">
        <v>1</v>
      </c>
      <c r="B4" s="38" t="s">
        <v>15</v>
      </c>
      <c r="C4" s="14" t="s">
        <v>11</v>
      </c>
      <c r="D4" s="6">
        <f t="shared" ref="D4" si="0">SUM(E4:L4)</f>
        <v>361.40000000000003</v>
      </c>
      <c r="E4" s="14">
        <v>0</v>
      </c>
      <c r="F4" s="14">
        <v>272.60000000000002</v>
      </c>
      <c r="G4" s="14">
        <v>0</v>
      </c>
      <c r="H4" s="14">
        <f>10.4+4.3</f>
        <v>14.7</v>
      </c>
      <c r="I4" s="15">
        <v>60.1</v>
      </c>
      <c r="J4" s="15">
        <v>0</v>
      </c>
      <c r="K4" s="15">
        <v>0</v>
      </c>
      <c r="L4" s="14">
        <v>14</v>
      </c>
      <c r="M4" s="14"/>
      <c r="N4" s="16"/>
      <c r="O4" s="11"/>
    </row>
    <row r="5" spans="1:15" x14ac:dyDescent="0.25">
      <c r="A5" s="33"/>
      <c r="B5" s="39"/>
      <c r="C5" s="2" t="s">
        <v>12</v>
      </c>
      <c r="D5" s="6">
        <f>SUM(M5:N5)</f>
        <v>33.6</v>
      </c>
      <c r="E5" s="2"/>
      <c r="F5" s="2"/>
      <c r="G5" s="3"/>
      <c r="H5" s="3"/>
      <c r="I5" s="3"/>
      <c r="J5" s="3"/>
      <c r="K5" s="3"/>
      <c r="L5" s="3"/>
      <c r="M5" s="3">
        <v>33.6</v>
      </c>
      <c r="N5" s="17"/>
      <c r="O5" s="12"/>
    </row>
    <row r="6" spans="1:15" x14ac:dyDescent="0.25">
      <c r="A6" s="36">
        <v>2</v>
      </c>
      <c r="B6" s="34" t="s">
        <v>14</v>
      </c>
      <c r="C6" s="6" t="s">
        <v>13</v>
      </c>
      <c r="D6" s="6">
        <f>SUM(E6:L6)</f>
        <v>1335.9999999999998</v>
      </c>
      <c r="E6" s="6">
        <v>132</v>
      </c>
      <c r="F6" s="6">
        <v>801.3</v>
      </c>
      <c r="G6" s="6">
        <v>20.399999999999999</v>
      </c>
      <c r="H6" s="6">
        <f>28+28-5</f>
        <v>51</v>
      </c>
      <c r="I6" s="3">
        <f>260.8+18.8+18.8</f>
        <v>298.40000000000003</v>
      </c>
      <c r="J6" s="8">
        <v>5</v>
      </c>
      <c r="K6" s="8">
        <f>2.5+3.6</f>
        <v>6.1</v>
      </c>
      <c r="L6" s="6">
        <v>21.8</v>
      </c>
      <c r="M6" s="6"/>
      <c r="N6" s="18"/>
      <c r="O6" s="11"/>
    </row>
    <row r="7" spans="1:15" x14ac:dyDescent="0.25">
      <c r="A7" s="37"/>
      <c r="B7" s="35"/>
      <c r="C7" s="6" t="s">
        <v>12</v>
      </c>
      <c r="D7" s="6">
        <f>SUM(M7:N7)</f>
        <v>207</v>
      </c>
      <c r="E7" s="6"/>
      <c r="F7" s="6"/>
      <c r="G7" s="3"/>
      <c r="H7" s="3"/>
      <c r="I7" s="3"/>
      <c r="J7" s="3"/>
      <c r="K7" s="3"/>
      <c r="L7" s="3"/>
      <c r="M7" s="3">
        <v>14.6</v>
      </c>
      <c r="N7" s="17">
        <v>192.4</v>
      </c>
      <c r="O7" s="12"/>
    </row>
    <row r="8" spans="1:15" ht="15.75" thickBot="1" x14ac:dyDescent="0.3">
      <c r="A8" s="19"/>
      <c r="B8" s="20"/>
      <c r="C8" s="21"/>
      <c r="D8" s="21"/>
      <c r="E8" s="21"/>
      <c r="F8" s="21"/>
      <c r="G8" s="22"/>
      <c r="H8" s="22"/>
      <c r="I8" s="22"/>
      <c r="J8" s="22"/>
      <c r="K8" s="22"/>
      <c r="L8" s="22"/>
      <c r="M8" s="22"/>
      <c r="N8" s="23"/>
      <c r="O8" s="12"/>
    </row>
    <row r="10" spans="1:15" x14ac:dyDescent="0.25">
      <c r="A10" s="4"/>
      <c r="B10" s="1"/>
      <c r="C10" s="1"/>
      <c r="D10" s="1"/>
      <c r="E10" s="1"/>
      <c r="F10" s="1"/>
      <c r="G10" s="1"/>
      <c r="H10" s="1"/>
    </row>
    <row r="11" spans="1:15" ht="24.75" customHeight="1" x14ac:dyDescent="0.25">
      <c r="A11" s="13" t="s">
        <v>20</v>
      </c>
      <c r="C11" s="24"/>
    </row>
    <row r="12" spans="1:15" x14ac:dyDescent="0.25">
      <c r="A12" s="13" t="s">
        <v>21</v>
      </c>
    </row>
    <row r="13" spans="1:15" x14ac:dyDescent="0.25">
      <c r="A13" s="13" t="s">
        <v>22</v>
      </c>
    </row>
    <row r="14" spans="1:15" x14ac:dyDescent="0.25">
      <c r="A14" s="13" t="s">
        <v>23</v>
      </c>
    </row>
    <row r="15" spans="1:15" x14ac:dyDescent="0.25">
      <c r="A15" s="13" t="s">
        <v>24</v>
      </c>
    </row>
    <row r="16" spans="1:15" x14ac:dyDescent="0.25">
      <c r="A16" s="13" t="s">
        <v>25</v>
      </c>
    </row>
    <row r="18" spans="1:7" x14ac:dyDescent="0.25">
      <c r="A18" s="27" t="s">
        <v>26</v>
      </c>
      <c r="G18" s="27" t="s">
        <v>28</v>
      </c>
    </row>
    <row r="19" spans="1:7" x14ac:dyDescent="0.25">
      <c r="A19" s="27" t="s">
        <v>31</v>
      </c>
      <c r="G19" s="27" t="s">
        <v>29</v>
      </c>
    </row>
    <row r="20" spans="1:7" x14ac:dyDescent="0.25">
      <c r="A20" s="28"/>
      <c r="G20" s="28"/>
    </row>
    <row r="21" spans="1:7" x14ac:dyDescent="0.25">
      <c r="A21" s="28" t="s">
        <v>32</v>
      </c>
      <c r="G21" s="28" t="s">
        <v>33</v>
      </c>
    </row>
    <row r="22" spans="1:7" x14ac:dyDescent="0.25">
      <c r="A22" s="28"/>
      <c r="G22" s="29" t="s">
        <v>27</v>
      </c>
    </row>
    <row r="23" spans="1:7" x14ac:dyDescent="0.25">
      <c r="A23" s="28" t="s">
        <v>27</v>
      </c>
      <c r="G23" s="26"/>
    </row>
  </sheetData>
  <mergeCells count="8">
    <mergeCell ref="C2:C3"/>
    <mergeCell ref="D2:N2"/>
    <mergeCell ref="A4:A5"/>
    <mergeCell ref="B6:B7"/>
    <mergeCell ref="A6:A7"/>
    <mergeCell ref="B4:B5"/>
    <mergeCell ref="A2:A3"/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2025-10-06T09:34:39Z</dcterms:modified>
</cp:coreProperties>
</file>